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USER-Lucero\Downloads\"/>
    </mc:Choice>
  </mc:AlternateContent>
  <xr:revisionPtr revIDLastSave="0" documentId="13_ncr:1_{888F5905-9715-4482-9DFC-9BB6278604A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oque 1" sheetId="1" r:id="rId1"/>
    <sheet name="Bloque 2" sheetId="2" r:id="rId2"/>
    <sheet name="Bloque 3" sheetId="3" r:id="rId3"/>
    <sheet name="Bloque 4" sheetId="4" r:id="rId4"/>
  </sheets>
  <calcPr calcId="191029"/>
</workbook>
</file>

<file path=xl/calcChain.xml><?xml version="1.0" encoding="utf-8"?>
<calcChain xmlns="http://schemas.openxmlformats.org/spreadsheetml/2006/main">
  <c r="B23" i="4" l="1"/>
  <c r="B80" i="3"/>
  <c r="B46" i="3"/>
  <c r="B23" i="2"/>
  <c r="B7" i="2"/>
</calcChain>
</file>

<file path=xl/sharedStrings.xml><?xml version="1.0" encoding="utf-8"?>
<sst xmlns="http://schemas.openxmlformats.org/spreadsheetml/2006/main" count="257" uniqueCount="219">
  <si>
    <t>¿Has fumado tabaco o vaporizadores por lo menos una vez en la vida?</t>
  </si>
  <si>
    <t>SI</t>
  </si>
  <si>
    <t>NO</t>
  </si>
  <si>
    <t>AÚN NO FUMO</t>
  </si>
  <si>
    <t>NO ME INTERESA FUMAR</t>
  </si>
  <si>
    <t>¿A qué edad iniciaste por primera vez a fumar?</t>
  </si>
  <si>
    <t>Antes de los 10 años</t>
  </si>
  <si>
    <t>De los 10 a los 12 años</t>
  </si>
  <si>
    <t>De los 12 a los 14 años</t>
  </si>
  <si>
    <t>De los 14 a los 16 años</t>
  </si>
  <si>
    <t>De los 16 años adelante</t>
  </si>
  <si>
    <t>No me interesa fumar</t>
  </si>
  <si>
    <t>¿Algunas de las personas que habitan tu entorno común tienen el hábito de fumar?</t>
  </si>
  <si>
    <t>abuelo</t>
  </si>
  <si>
    <t>amigos</t>
  </si>
  <si>
    <t>familiares</t>
  </si>
  <si>
    <t>mamá</t>
  </si>
  <si>
    <t>papa tios primos</t>
  </si>
  <si>
    <t>tios</t>
  </si>
  <si>
    <t>tios y primos</t>
  </si>
  <si>
    <t>¿Cuál consideras que es la razón principal por la que empezaste a fumar?</t>
  </si>
  <si>
    <t>Porque algún familiar fuma</t>
  </si>
  <si>
    <t>Porque mis amigos fuman</t>
  </si>
  <si>
    <t>Por curiosidad</t>
  </si>
  <si>
    <t>Porque me tranquiliza</t>
  </si>
  <si>
    <t>Para sentirme adulto</t>
  </si>
  <si>
    <t>Aún no fumo</t>
  </si>
  <si>
    <t>¿Con cuál de las siguientes frases te identificas más?</t>
  </si>
  <si>
    <t>Fumar me ayuda a controlar el enojo, estrés y ansiedad</t>
  </si>
  <si>
    <t>Fumar me proporciona un gran placer</t>
  </si>
  <si>
    <t>Fumar me permite proyectar la imagen / personalidad que quiero</t>
  </si>
  <si>
    <t>Fumar me hace ver más atractivo</t>
  </si>
  <si>
    <t>Creo que cuando fumo, los demás me aceptan, No me interesa fumar</t>
  </si>
  <si>
    <t>¿Crees que en algún momento durante los próximos 12 meses, fumarás un cigarro?</t>
  </si>
  <si>
    <t>Definitivamente no</t>
  </si>
  <si>
    <t>Probablemente no</t>
  </si>
  <si>
    <t>Probablemente si</t>
  </si>
  <si>
    <t>Definitivamente si</t>
  </si>
  <si>
    <t>¿Si uno de tus mejores amigos o amigas te ofreciera un cigarro lo fumarías?</t>
  </si>
  <si>
    <t>¿Piensas que a tu edad es sencillo conseguir un cigarro o vapeador en tu entorno cercano?</t>
  </si>
  <si>
    <t>¿Cómo consigues los cigarros o vapers que consumes en tu entorno?</t>
  </si>
  <si>
    <t>Por amigos</t>
  </si>
  <si>
    <t>En la familia</t>
  </si>
  <si>
    <t>Me los regalan</t>
  </si>
  <si>
    <t>Los compro</t>
  </si>
  <si>
    <t>No los consigo</t>
  </si>
  <si>
    <t>¿Cuándo fumas también consumes alcohol?</t>
  </si>
  <si>
    <t>No, solo fumo</t>
  </si>
  <si>
    <t>No fumo ni tomo</t>
  </si>
  <si>
    <t>Si, me gusta complementar</t>
  </si>
  <si>
    <t>En ocasiones</t>
  </si>
  <si>
    <t>¿Cuál es tu bebida alcohólica favorita?</t>
  </si>
  <si>
    <t>Cerveza</t>
  </si>
  <si>
    <t>Tequila</t>
  </si>
  <si>
    <t>Brandy</t>
  </si>
  <si>
    <t>Vodka</t>
  </si>
  <si>
    <t>No me gusta el alcohol</t>
  </si>
  <si>
    <t>otro</t>
  </si>
  <si>
    <t>¿En dónde tomas tu bebida alcohólica favorita?</t>
  </si>
  <si>
    <t>En reuniones o fiestas familiares</t>
  </si>
  <si>
    <t>Con amigos</t>
  </si>
  <si>
    <t>En la calle</t>
  </si>
  <si>
    <t>A escondidas</t>
  </si>
  <si>
    <t>No me interesan las bebidas alcohólicas</t>
  </si>
  <si>
    <t>¿Qué tan seguido tomas tu bebida alcohólica favorita?</t>
  </si>
  <si>
    <t>1 vez a la semana</t>
  </si>
  <si>
    <t>Solo en mi cumpleaños</t>
  </si>
  <si>
    <t>2 o mas veces a la semana</t>
  </si>
  <si>
    <t>Ocasionalmente 1 vez por mes</t>
  </si>
  <si>
    <t>¿Cuánto años tenías cuando probaste tu primera bebida alcohólica?</t>
  </si>
  <si>
    <t>No he probado ninguna bebida alcohólica</t>
  </si>
  <si>
    <t>De las personas que habitan en tu casa, ¿quién consume bebidas alcohólicas con más frecuencia?</t>
  </si>
  <si>
    <t>Mi papá</t>
  </si>
  <si>
    <t>Mi mamá</t>
  </si>
  <si>
    <t>Mi hermano (a)</t>
  </si>
  <si>
    <t>Mis tíos</t>
  </si>
  <si>
    <t>Mis abuelos</t>
  </si>
  <si>
    <t>Nadie toma en mi familia</t>
  </si>
  <si>
    <t>otros</t>
  </si>
  <si>
    <t>Cuando tomas tu bebida alcohólica favorita, generalmente ¿cuántas copas ingieres?</t>
  </si>
  <si>
    <t>Solo 1</t>
  </si>
  <si>
    <t>De 2 a 3</t>
  </si>
  <si>
    <t>4 o más</t>
  </si>
  <si>
    <t>No me gustan las bebidas alcohólicas</t>
  </si>
  <si>
    <t>Marca 3 opciones con las frases que más te identifiques:</t>
  </si>
  <si>
    <t>Tomo por curiosidad, gusto o diversión</t>
  </si>
  <si>
    <t>Tomo para sentirme parte delgrupo</t>
  </si>
  <si>
    <t>Tomo para quitarme la vergüenza o complejos</t>
  </si>
  <si>
    <t>Cuando tomo me acerco a las personas que me gustan</t>
  </si>
  <si>
    <t>Tomo para olvidar mis problemas</t>
  </si>
  <si>
    <t>Tomo por decepciones amorosas</t>
  </si>
  <si>
    <t>No me interesa el alcohol</t>
  </si>
  <si>
    <t>En la tienda de la esquina</t>
  </si>
  <si>
    <t>En el Oxxo</t>
  </si>
  <si>
    <t>En casa</t>
  </si>
  <si>
    <t>En supermercados</t>
  </si>
  <si>
    <t>En centros cheleros</t>
  </si>
  <si>
    <t>Con amigos o conocidos</t>
  </si>
  <si>
    <t>De tu grupo de amigos, ¿Cuántos consumen bebidas alcohólicas?</t>
  </si>
  <si>
    <t>¿Consideras que el consumo del alcohol aumenta la curiosidad de experimentar en uso de drogas?</t>
  </si>
  <si>
    <t>¿Alguna vez te han ofrecido drogas regaladas?</t>
  </si>
  <si>
    <t>cocaina</t>
  </si>
  <si>
    <t>marihuana</t>
  </si>
  <si>
    <t>no</t>
  </si>
  <si>
    <t>¿Alguna vez te han ofrecido comprar drogas?</t>
  </si>
  <si>
    <t>¿Qué tan fácil crees que sea conseguir drogas como mariguana, cocaína, inhalables, etcétera?</t>
  </si>
  <si>
    <t>Imposible</t>
  </si>
  <si>
    <t>Muy difícil</t>
  </si>
  <si>
    <t>Difícil</t>
  </si>
  <si>
    <t>Fácil</t>
  </si>
  <si>
    <t>Muy fácil</t>
  </si>
  <si>
    <t>¿Dónde consideras que es más fácil conseguir drogas?</t>
  </si>
  <si>
    <t>Dentro de la Escuela</t>
  </si>
  <si>
    <t>Afuera de la Escuela</t>
  </si>
  <si>
    <t>Cerca de mi Casa</t>
  </si>
  <si>
    <t>En mi Casa</t>
  </si>
  <si>
    <t>En centros Cheleros</t>
  </si>
  <si>
    <t>De las personas que te rodean, ¿Quiénes han usado drogas alguna vez?</t>
  </si>
  <si>
    <t>Papá</t>
  </si>
  <si>
    <t>Mamá</t>
  </si>
  <si>
    <t>Hermano (a)</t>
  </si>
  <si>
    <t>Amigos</t>
  </si>
  <si>
    <t>Pareja (Novio o novia)</t>
  </si>
  <si>
    <t>Yo</t>
  </si>
  <si>
    <t>Nadie</t>
  </si>
  <si>
    <t>Otro</t>
  </si>
  <si>
    <t>¿Qué edad tenías cuando te ofrecieron drogas por primera vez?</t>
  </si>
  <si>
    <t>nunca</t>
  </si>
  <si>
    <t>¿Cuál crees que es el principal motivo por el cual las personas consumen drogas?</t>
  </si>
  <si>
    <t>Por curiosidad, gusto o diversión</t>
  </si>
  <si>
    <t>Para sentirse parte del grupo</t>
  </si>
  <si>
    <t>Para quitarse la vergüenza o complejos</t>
  </si>
  <si>
    <t>Para olvidar mis problemas</t>
  </si>
  <si>
    <t>Por decepciones amorosas</t>
  </si>
  <si>
    <t>¿Cuándo me ofrecieron drogas vendidas o regaladas ocurrió lo siguiente:</t>
  </si>
  <si>
    <t>Las acepté por temor y luego la deseche</t>
  </si>
  <si>
    <t>Las acepté y usé por curiosidad</t>
  </si>
  <si>
    <t>Las acepté y me gustaron</t>
  </si>
  <si>
    <t>Las acepté y no me gustaron</t>
  </si>
  <si>
    <t>No las acepté</t>
  </si>
  <si>
    <t>No me han ofrecido</t>
  </si>
  <si>
    <t>¿Cuál de los siguientes productos consideras que es el más económico?</t>
  </si>
  <si>
    <t>Tabaco y vaper</t>
  </si>
  <si>
    <t>Bebidas alcohólicas</t>
  </si>
  <si>
    <t>Drogas</t>
  </si>
  <si>
    <t>¿Cuál de las siguientes drogas es la más accesible?</t>
  </si>
  <si>
    <t>Marihuana</t>
  </si>
  <si>
    <t>Cocaína</t>
  </si>
  <si>
    <t>Solventes</t>
  </si>
  <si>
    <t>Cristal</t>
  </si>
  <si>
    <t>Éxtasis</t>
  </si>
  <si>
    <t>Metanfetaminas</t>
  </si>
  <si>
    <t>Medicamentos controlados</t>
  </si>
  <si>
    <t>LSD</t>
  </si>
  <si>
    <t>¿Alguna vez has escuchado una plática o participado en una actividad para prevenir el uso de tabaco, alcohol o drogas?</t>
  </si>
  <si>
    <t>La primera vez que escuchaste o participaste en alguna actividad para prevenir el uso de tabaco, alcohol o drogas, tú:</t>
  </si>
  <si>
    <t>No habías probado el tabaco, alcohol o las drogas</t>
  </si>
  <si>
    <t>¿En qué lugar te gustaría recibir por primera vez las pláticas para prevenir el uso de tabaco, alcohol o drogas?</t>
  </si>
  <si>
    <t>En la Escuela</t>
  </si>
  <si>
    <t>En Casa</t>
  </si>
  <si>
    <t>En la Comunidad (Municipio)</t>
  </si>
  <si>
    <t>En una Unidad o Centro de Salud</t>
  </si>
  <si>
    <t>¿Con quién te sentirías más en confianza para hablar sobre la prevención del consumo de tabaco, alcohol y drogas?</t>
  </si>
  <si>
    <t>Con mis padres</t>
  </si>
  <si>
    <t>Con mis maestros</t>
  </si>
  <si>
    <t>Con mis hermanos (as)</t>
  </si>
  <si>
    <t>Con un psicólogo</t>
  </si>
  <si>
    <t>Con un Doctor – Médico</t>
  </si>
  <si>
    <t>Con una persona de gobierno</t>
  </si>
  <si>
    <t>Con testimonios de jóvenes</t>
  </si>
  <si>
    <t>¿Cuándo fue la última plática o actividad para prevenir el consumo de tabaco, alcohol y drogas en la que participaste?</t>
  </si>
  <si>
    <t>En los últimos 30 días</t>
  </si>
  <si>
    <t>En los últimos 6 meses</t>
  </si>
  <si>
    <t>En los últimos 12 meses</t>
  </si>
  <si>
    <t>Hace más de 12 meses</t>
  </si>
  <si>
    <t>¿Si contaras con suficiente información sobre el consumo de tabaco, alcohol y drogas te ayudaría a evitar su consumo?</t>
  </si>
  <si>
    <t>¿Qué actividades consideras que te serían útiles para evitar el consumo de tabaco, alcohol y drogas?</t>
  </si>
  <si>
    <t>Torneos deportivos</t>
  </si>
  <si>
    <t>Talleres culturales</t>
  </si>
  <si>
    <t>Club de tareas</t>
  </si>
  <si>
    <t>Pláticas o conferencias</t>
  </si>
  <si>
    <t>Cursos de baile</t>
  </si>
  <si>
    <t>Talleres de Música</t>
  </si>
  <si>
    <t>Otros</t>
  </si>
  <si>
    <t>¿Cómo verían las siguientes personas si tú consumieras drogas?</t>
  </si>
  <si>
    <t>Tu familia (papás hermanos/as)</t>
  </si>
  <si>
    <t>Tu mejor amigo</t>
  </si>
  <si>
    <t>Tu pareja</t>
  </si>
  <si>
    <t>Tus maestros</t>
  </si>
  <si>
    <t>Tus compañeros</t>
  </si>
  <si>
    <t>¿Qué tan peligroso consideras que es?</t>
  </si>
  <si>
    <t>Consumir cigarros o vapers</t>
  </si>
  <si>
    <t>Consumir alcohol</t>
  </si>
  <si>
    <t>Consumir drogas</t>
  </si>
  <si>
    <t>Consumir mariguana</t>
  </si>
  <si>
    <t>Consumir cocaína</t>
  </si>
  <si>
    <t>Consumir inhalables</t>
  </si>
  <si>
    <t>Consumir Metanfetaminas</t>
  </si>
  <si>
    <t>Si estuvieras en una situación de riesgo / consumo, ¿a quién le pedirías ayuda?</t>
  </si>
  <si>
    <t>A mi familia</t>
  </si>
  <si>
    <t>A mis amigos</t>
  </si>
  <si>
    <t>A mis maestros</t>
  </si>
  <si>
    <t>Alguna dependencia de gobierno</t>
  </si>
  <si>
    <t xml:space="preserve"> lugares es más fácil que tú puedas conseguir alcohol:</t>
  </si>
  <si>
    <t xml:space="preserve">Enumera del 1 al 7, (siendo el 1 el más probable y el 7 el menos probable) en cuál de los siguientes </t>
  </si>
  <si>
    <t>Ya habias probado el tabaco alcohol o las drogas</t>
  </si>
  <si>
    <t>de 2 a 3</t>
  </si>
  <si>
    <t xml:space="preserve">de 3 a 5 </t>
  </si>
  <si>
    <t xml:space="preserve">más de 5 </t>
  </si>
  <si>
    <t>Cigarros</t>
  </si>
  <si>
    <t>cristal</t>
  </si>
  <si>
    <t>no sabia cual era</t>
  </si>
  <si>
    <t>Vapers</t>
  </si>
  <si>
    <t>BIEN</t>
  </si>
  <si>
    <t>NI BIEN NI MAL</t>
  </si>
  <si>
    <t>MAL</t>
  </si>
  <si>
    <t>NO ES PELIGROSO</t>
  </si>
  <si>
    <t>ES PELIGROSO</t>
  </si>
  <si>
    <t>ES MUY PELIGROSO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</si>
</sst>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sz val="10"/>
      <color theme="1"/>
      <name val="Sans-serif"/>
    </font>
    <font>
      <sz val="10"/>
      <color theme="1"/>
      <name val="Arial"/>
      <scheme val="minor"/>
    </font>
    <font>
      <sz val="9"/>
      <color theme="1"/>
      <name val="Arial"/>
    </font>
    <font>
      <sz val="9"/>
      <color theme="1"/>
      <name val="Monospace"/>
    </font>
    <font>
      <b/>
      <sz val="10"/>
      <color theme="1"/>
      <name val="Arial"/>
      <scheme val="minor"/>
    </font>
    <font>
      <sz val="10"/>
      <color rgb="FF444444"/>
      <name val="Sans-serif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46BDC6"/>
        <bgColor rgb="FF46BDC6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3" borderId="0" xfId="0" applyFont="1" applyFill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4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7" borderId="0" xfId="0" applyFont="1" applyFill="1" applyAlignment="1"/>
    <xf numFmtId="0" fontId="6" fillId="4" borderId="0" xfId="0" applyFont="1" applyFill="1" applyAlignment="1">
      <alignment horizontal="left" vertical="center"/>
    </xf>
    <xf numFmtId="0" fontId="0" fillId="0" borderId="0" xfId="0" applyFont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8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BG974"/>
  <sheetViews>
    <sheetView tabSelected="1" workbookViewId="0">
      <selection activeCell="B66" sqref="B66:B69"/>
    </sheetView>
  </sheetViews>
  <sheetFormatPr baseColWidth="10" defaultColWidth="12.5703125" defaultRowHeight="15.75" customHeight="1"/>
  <cols>
    <col min="1" max="1" width="58.42578125" customWidth="1"/>
    <col min="2" max="2" width="19.5703125" customWidth="1"/>
    <col min="3" max="3" width="0.140625" customWidth="1"/>
    <col min="4" max="4" width="12.5703125" hidden="1" customWidth="1"/>
    <col min="5" max="5" width="0.28515625" customWidth="1"/>
    <col min="6" max="6" width="2.42578125" hidden="1" customWidth="1"/>
  </cols>
  <sheetData>
    <row r="1" spans="1:59" ht="12.75">
      <c r="A1" s="26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2.75">
      <c r="A2" s="10" t="s">
        <v>1</v>
      </c>
      <c r="B2" s="10">
        <v>131</v>
      </c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2.75">
      <c r="A3" s="10" t="s">
        <v>2</v>
      </c>
      <c r="B3" s="10">
        <v>147</v>
      </c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.75">
      <c r="A4" s="10" t="s">
        <v>3</v>
      </c>
      <c r="B4" s="10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2.75">
      <c r="A5" s="10" t="s">
        <v>4</v>
      </c>
      <c r="B5" s="10">
        <v>101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2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2.75">
      <c r="A7" s="26" t="s">
        <v>5</v>
      </c>
      <c r="B7" s="27"/>
      <c r="C7" s="2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2.75">
      <c r="A8" s="10" t="s">
        <v>6</v>
      </c>
      <c r="B8" s="10">
        <v>10</v>
      </c>
      <c r="C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2.75">
      <c r="A9" s="10" t="s">
        <v>7</v>
      </c>
      <c r="B9" s="10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2.75">
      <c r="A10" s="10" t="s">
        <v>8</v>
      </c>
      <c r="B10" s="10">
        <v>63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2.75">
      <c r="A11" s="10" t="s">
        <v>9</v>
      </c>
      <c r="B11" s="10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2.75">
      <c r="A12" s="10" t="s">
        <v>10</v>
      </c>
      <c r="B12" s="10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2.75">
      <c r="A13" s="10" t="s">
        <v>11</v>
      </c>
      <c r="B13" s="10">
        <v>278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2.75">
      <c r="A15" s="24" t="s">
        <v>12</v>
      </c>
      <c r="B15" s="25"/>
      <c r="C15" s="25"/>
      <c r="D15" s="25"/>
      <c r="E15" s="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2.75">
      <c r="A16" s="12" t="s">
        <v>13</v>
      </c>
      <c r="B16" s="12">
        <v>19</v>
      </c>
      <c r="C16" s="3"/>
      <c r="D16" s="3" t="s">
        <v>16</v>
      </c>
      <c r="E16" s="3"/>
      <c r="F16" s="3"/>
      <c r="G16" s="3"/>
      <c r="H16" s="3"/>
      <c r="I16" s="3"/>
      <c r="L16" s="3"/>
      <c r="M16" s="3"/>
      <c r="N16" s="3"/>
      <c r="O16" s="3"/>
      <c r="P16" s="3"/>
      <c r="Q16" s="3"/>
      <c r="R16" s="3"/>
      <c r="S16" s="3"/>
      <c r="T16" s="3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2.75">
      <c r="A17" s="12" t="s">
        <v>15</v>
      </c>
      <c r="B17" s="12">
        <v>31</v>
      </c>
      <c r="C17" s="5"/>
      <c r="D17" s="5"/>
      <c r="E17" s="5"/>
      <c r="F17" s="5"/>
      <c r="G17" s="5"/>
      <c r="H17" s="5"/>
      <c r="I17" s="5"/>
      <c r="L17" s="5"/>
      <c r="M17" s="5"/>
      <c r="N17" s="5"/>
      <c r="O17" s="5"/>
      <c r="P17" s="5"/>
      <c r="Q17" s="5"/>
      <c r="R17" s="5"/>
      <c r="S17" s="5"/>
      <c r="T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ht="12.75">
      <c r="A18" s="12" t="s">
        <v>14</v>
      </c>
      <c r="B18" s="11"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1"/>
      <c r="BD18" s="1"/>
      <c r="BE18" s="1"/>
      <c r="BF18" s="1"/>
      <c r="BG18" s="1"/>
    </row>
    <row r="19" spans="1:59" ht="12.75">
      <c r="A19" s="12" t="s">
        <v>17</v>
      </c>
      <c r="B19" s="13">
        <v>4</v>
      </c>
      <c r="BC19" s="1"/>
      <c r="BD19" s="1"/>
      <c r="BE19" s="1"/>
      <c r="BF19" s="1"/>
      <c r="BG19" s="1"/>
    </row>
    <row r="20" spans="1:59" ht="12.75">
      <c r="A20" s="12" t="s">
        <v>18</v>
      </c>
      <c r="B20" s="12">
        <v>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2.75">
      <c r="A21" s="12" t="s">
        <v>19</v>
      </c>
      <c r="B21" s="12">
        <v>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2.7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2.75">
      <c r="A23" s="26" t="s">
        <v>20</v>
      </c>
      <c r="B23" s="27"/>
      <c r="C23" s="27"/>
      <c r="D23" s="27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2.75">
      <c r="A24" s="12" t="s">
        <v>21</v>
      </c>
      <c r="B24" s="12">
        <v>6</v>
      </c>
      <c r="C24" s="12"/>
      <c r="D24" s="1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2.75">
      <c r="A25" s="12" t="s">
        <v>22</v>
      </c>
      <c r="B25" s="12">
        <v>3</v>
      </c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2.75">
      <c r="A26" s="12" t="s">
        <v>23</v>
      </c>
      <c r="B26" s="12">
        <v>116</v>
      </c>
      <c r="C26" s="1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2.75">
      <c r="A27" s="12" t="s">
        <v>24</v>
      </c>
      <c r="B27" s="12">
        <v>14</v>
      </c>
      <c r="C27" s="1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2.75">
      <c r="A28" s="12" t="s">
        <v>25</v>
      </c>
      <c r="B28" s="12">
        <v>5</v>
      </c>
      <c r="C28" s="1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2.75">
      <c r="A29" s="12" t="s">
        <v>26</v>
      </c>
      <c r="B29" s="12">
        <v>262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2.75">
      <c r="A32" s="26" t="s">
        <v>27</v>
      </c>
      <c r="B32" s="27"/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2.75">
      <c r="A33" s="12" t="s">
        <v>28</v>
      </c>
      <c r="B33" s="12">
        <v>36</v>
      </c>
      <c r="C33" s="1"/>
      <c r="D33" s="1"/>
      <c r="E33" s="1"/>
      <c r="F33" s="3"/>
      <c r="G33" s="3"/>
      <c r="H33" s="3"/>
      <c r="I33" s="3"/>
      <c r="J33" s="3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2.75">
      <c r="A34" s="12" t="s">
        <v>29</v>
      </c>
      <c r="B34" s="12">
        <v>21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.75">
      <c r="A35" s="12" t="s">
        <v>30</v>
      </c>
      <c r="B35" s="12">
        <v>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>
      <c r="A36" s="12" t="s">
        <v>31</v>
      </c>
      <c r="B36" s="12">
        <v>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2.75">
      <c r="A37" s="12" t="s">
        <v>32</v>
      </c>
      <c r="B37" s="12">
        <v>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2.75">
      <c r="A38" s="12" t="s">
        <v>11</v>
      </c>
      <c r="B38" s="12">
        <v>340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2.75">
      <c r="A40" s="24" t="s">
        <v>33</v>
      </c>
      <c r="B40" s="25"/>
      <c r="C40" s="25"/>
      <c r="D40" s="25"/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2.75">
      <c r="A41" s="12" t="s">
        <v>34</v>
      </c>
      <c r="B41" s="12">
        <v>245</v>
      </c>
      <c r="C41" s="12"/>
      <c r="D41" s="3"/>
      <c r="E41" s="3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2.75">
      <c r="A42" s="12" t="s">
        <v>35</v>
      </c>
      <c r="B42" s="12">
        <v>106</v>
      </c>
      <c r="C42" s="1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2.75">
      <c r="A43" s="12" t="s">
        <v>36</v>
      </c>
      <c r="B43" s="12">
        <v>52</v>
      </c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.75">
      <c r="A44" s="12" t="s">
        <v>37</v>
      </c>
      <c r="B44" s="12">
        <v>3</v>
      </c>
      <c r="C44" s="1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2.75">
      <c r="A46" s="26" t="s">
        <v>38</v>
      </c>
      <c r="B46" s="27"/>
      <c r="C46" s="27"/>
      <c r="D46" s="27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2.75">
      <c r="A47" s="12" t="s">
        <v>34</v>
      </c>
      <c r="B47" s="12">
        <v>266</v>
      </c>
      <c r="C47" s="3"/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2.75">
      <c r="A48" s="14" t="s">
        <v>35</v>
      </c>
      <c r="B48" s="12">
        <v>97</v>
      </c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2.75">
      <c r="A49" s="14" t="s">
        <v>36</v>
      </c>
      <c r="B49" s="12">
        <v>35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2.75">
      <c r="A50" s="14" t="s">
        <v>37</v>
      </c>
      <c r="B50" s="12">
        <v>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2.75">
      <c r="A52" s="24" t="s">
        <v>39</v>
      </c>
      <c r="B52" s="25"/>
      <c r="C52" s="25"/>
      <c r="D52" s="25"/>
      <c r="E52" s="25"/>
      <c r="F52" s="2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2.75">
      <c r="A53" s="12" t="s">
        <v>34</v>
      </c>
      <c r="B53" s="12">
        <v>108</v>
      </c>
      <c r="C53" s="1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2.75">
      <c r="A54" s="14" t="s">
        <v>35</v>
      </c>
      <c r="B54" s="12">
        <v>44</v>
      </c>
      <c r="C54" s="1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2.75">
      <c r="A55" s="14" t="s">
        <v>36</v>
      </c>
      <c r="B55" s="12">
        <v>174</v>
      </c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2.75">
      <c r="A56" s="14" t="s">
        <v>37</v>
      </c>
      <c r="B56" s="12">
        <v>80</v>
      </c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2.75">
      <c r="A58" s="26" t="s">
        <v>40</v>
      </c>
      <c r="B58" s="27"/>
      <c r="C58" s="27"/>
      <c r="D58" s="27"/>
      <c r="E58" s="2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2.75">
      <c r="A59" s="12" t="s">
        <v>41</v>
      </c>
      <c r="B59" s="12">
        <v>40</v>
      </c>
      <c r="C59" s="12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.75">
      <c r="A60" s="12" t="s">
        <v>42</v>
      </c>
      <c r="B60" s="12">
        <v>5</v>
      </c>
      <c r="C60" s="12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2.75">
      <c r="A61" s="12" t="s">
        <v>43</v>
      </c>
      <c r="B61" s="12">
        <v>24</v>
      </c>
      <c r="C61" s="1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2.75">
      <c r="A62" s="12" t="s">
        <v>44</v>
      </c>
      <c r="B62" s="12">
        <v>51</v>
      </c>
      <c r="C62" s="1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2.75">
      <c r="A63" s="12" t="s">
        <v>45</v>
      </c>
      <c r="B63" s="12">
        <v>286</v>
      </c>
      <c r="C63" s="1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2.75">
      <c r="A65" s="26" t="s">
        <v>46</v>
      </c>
      <c r="B65" s="27"/>
      <c r="C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12.75">
      <c r="A66" s="12" t="s">
        <v>47</v>
      </c>
      <c r="B66" s="12">
        <v>71</v>
      </c>
      <c r="C66" s="12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2.75">
      <c r="A67" s="12" t="s">
        <v>48</v>
      </c>
      <c r="B67" s="12">
        <v>290</v>
      </c>
      <c r="C67" s="1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2.75">
      <c r="A68" s="12" t="s">
        <v>49</v>
      </c>
      <c r="B68" s="12">
        <v>1</v>
      </c>
      <c r="C68" s="1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2.75">
      <c r="A69" s="12" t="s">
        <v>50</v>
      </c>
      <c r="B69" s="12">
        <v>44</v>
      </c>
      <c r="C69" s="1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:59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:59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:59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:59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:59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:59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:59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:59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:59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:59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:59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:59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:59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:59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:59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:59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:59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:59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:59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1:59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1:59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1:59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1:59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1:59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1:59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1:59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1:59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1:59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:59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1:59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:59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1:59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1:59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1:59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1:59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1:59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1:59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1:59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1:59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1:59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1:59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1:59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1:59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1:59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1:59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1:59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1:59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1:59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1:59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1:59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1:59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1:59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1:59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1:59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1:59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1:59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1:59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1:59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1:59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1:59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1:59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1:59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1:59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1:59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1:59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1:59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1:59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1:59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1:59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1:59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1:59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1:59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1:59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1:59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1:59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1:59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1:59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1:59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1:59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1:59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1:59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1:59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1:59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1:59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1:59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1:59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1:59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1:59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1:59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1:59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1:59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1:59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1:59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1:59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1:59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1:59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1:59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1:59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1:59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1:59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1:59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1:59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1:59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1:59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1:59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1:59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1:59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1:59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1:59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1:59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1:59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1:59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1:59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1:59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1:59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1:59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1:59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1:59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1:59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1:59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1:59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1:59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1:59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1:59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1:59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1:59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1:59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1:59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1:59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1:59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1:59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1:59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1:59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1:59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1:59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1:59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1:59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1:59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1:59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1:59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1:59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1:59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1:59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1:59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1:59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1:59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1:59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1:59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1:59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1:59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:59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:59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1:59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1:59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1:59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1:59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1:59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1:59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1:59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1:59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1:59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1:59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1:59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1:59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1:59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1:59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1:59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1:59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1:59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1:59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1:59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1:59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1:59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1:59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1:59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1:59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1:59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1:59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1:59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1:59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1:59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1:59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1:59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1:59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1:59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1:59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1:59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1:59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1:59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1:59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1:59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1:59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1:59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1:59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1:59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1:59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1:59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1:59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1:59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1:59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1:59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1:59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1:59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1:59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1:59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1:59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1:59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1:59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1:59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1:59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1:59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1:59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1:59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1:59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1:59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1:59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1:59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1:59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1:59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1:59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1:59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1:59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1:59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1:59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1:59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1:59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1:59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1:59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1:59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1:59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1:59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1:59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1:59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1:59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1:59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1:59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1:59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1:59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1:59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1:59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1:59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1:59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1:59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1:59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1:59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1:59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1:59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1:59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1:59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1:59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1:59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1:59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1:59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1:59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:59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1:59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1:59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1:59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1:59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1:59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1:59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1:59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1:59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1:59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1:59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1:59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1:59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1:59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1:59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1:59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1:59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1:59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1:59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1:59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1:59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1:59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1:59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1:59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1:59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1:59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1:59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1:59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1:59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1:59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1:59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1:59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1:59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1:59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1:59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1:59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1:59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1:59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1:59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1:59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1:59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1:59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1:59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1:59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1:59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1:59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1:59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1:59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1:59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1:59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1:59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1:59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1:59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1:59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1:59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1:59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1:59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1:59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1:59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1:59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1:59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1:59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1:59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1:59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1:59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1:59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1:59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1:59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1:59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1:59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1:59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1:59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1:59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1:59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1:59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1:59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1:59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1:59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1:59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1:59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1:59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  <row r="722" spans="1:59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</row>
    <row r="723" spans="1:59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</row>
    <row r="724" spans="1:59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</row>
    <row r="725" spans="1:59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</row>
    <row r="726" spans="1:59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</row>
    <row r="727" spans="1:59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</row>
    <row r="728" spans="1:59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</row>
    <row r="729" spans="1:59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</row>
    <row r="730" spans="1:59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</row>
    <row r="731" spans="1:59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1:59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1:59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1:59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1:59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1:59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1:59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38" spans="1:59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1:59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</row>
    <row r="740" spans="1:59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</row>
    <row r="741" spans="1:59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</row>
    <row r="742" spans="1:59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</row>
    <row r="743" spans="1:59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</row>
    <row r="744" spans="1:59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</row>
    <row r="745" spans="1:59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</row>
    <row r="746" spans="1:59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</row>
    <row r="747" spans="1:59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</row>
    <row r="748" spans="1:59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</row>
    <row r="749" spans="1:59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</row>
    <row r="750" spans="1:59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</row>
    <row r="751" spans="1:59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</row>
    <row r="752" spans="1:59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</row>
    <row r="753" spans="1:59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</row>
    <row r="754" spans="1:59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</row>
    <row r="755" spans="1:59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</row>
    <row r="756" spans="1:59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</row>
    <row r="757" spans="1:59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</row>
    <row r="758" spans="1:59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</row>
    <row r="759" spans="1:59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</row>
    <row r="760" spans="1:59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</row>
    <row r="761" spans="1:59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</row>
    <row r="762" spans="1:59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</row>
    <row r="763" spans="1:59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</row>
    <row r="764" spans="1:59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</row>
    <row r="765" spans="1:59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</row>
    <row r="766" spans="1:59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</row>
    <row r="767" spans="1:59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</row>
    <row r="768" spans="1:59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</row>
    <row r="769" spans="1:59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</row>
    <row r="770" spans="1:59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</row>
    <row r="771" spans="1:59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</row>
    <row r="772" spans="1:59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</row>
    <row r="773" spans="1:59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</row>
    <row r="774" spans="1:59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</row>
    <row r="775" spans="1:59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</row>
    <row r="776" spans="1:59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</row>
    <row r="777" spans="1:59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</row>
    <row r="778" spans="1:59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</row>
    <row r="779" spans="1:59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</row>
    <row r="780" spans="1:59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</row>
    <row r="781" spans="1:59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</row>
    <row r="782" spans="1:59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</row>
    <row r="783" spans="1:59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</row>
    <row r="784" spans="1:59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</row>
    <row r="785" spans="1:59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</row>
    <row r="786" spans="1:59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</row>
    <row r="787" spans="1:59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</row>
    <row r="788" spans="1:59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</row>
    <row r="789" spans="1:59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</row>
    <row r="790" spans="1:59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</row>
    <row r="791" spans="1:59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</row>
    <row r="792" spans="1:59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</row>
    <row r="793" spans="1:59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</row>
    <row r="794" spans="1:59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</row>
    <row r="795" spans="1:59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</row>
    <row r="796" spans="1:59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</row>
    <row r="797" spans="1:59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</row>
    <row r="798" spans="1:59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</row>
    <row r="799" spans="1:59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</row>
    <row r="800" spans="1:59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</row>
    <row r="801" spans="1:59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</row>
    <row r="802" spans="1:59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</row>
    <row r="803" spans="1:59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</row>
    <row r="804" spans="1:59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</row>
    <row r="805" spans="1:59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</row>
    <row r="806" spans="1:59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</row>
    <row r="807" spans="1:59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</row>
    <row r="808" spans="1:59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</row>
    <row r="809" spans="1:59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</row>
    <row r="810" spans="1:59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</row>
    <row r="811" spans="1:59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</row>
    <row r="812" spans="1:59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</row>
    <row r="813" spans="1:59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</row>
    <row r="814" spans="1:59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</row>
    <row r="815" spans="1:59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</row>
    <row r="816" spans="1:59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</row>
    <row r="817" spans="1:59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</row>
    <row r="818" spans="1:59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</row>
    <row r="819" spans="1:59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</row>
    <row r="820" spans="1:59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</row>
    <row r="821" spans="1:59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</row>
    <row r="822" spans="1:59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</row>
    <row r="823" spans="1:59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</row>
    <row r="824" spans="1:59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</row>
    <row r="825" spans="1:59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</row>
    <row r="826" spans="1:59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</row>
    <row r="827" spans="1:59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</row>
    <row r="828" spans="1:59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</row>
    <row r="829" spans="1:59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</row>
    <row r="830" spans="1:59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</row>
    <row r="831" spans="1:59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</row>
    <row r="832" spans="1:59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</row>
    <row r="833" spans="1:59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</row>
    <row r="834" spans="1:59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</row>
    <row r="835" spans="1:59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</row>
    <row r="836" spans="1:59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</row>
    <row r="837" spans="1:59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</row>
    <row r="838" spans="1:59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</row>
    <row r="839" spans="1:59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</row>
    <row r="840" spans="1:59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</row>
    <row r="841" spans="1:59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</row>
    <row r="842" spans="1:59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</row>
    <row r="843" spans="1:59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</row>
    <row r="844" spans="1:59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</row>
    <row r="845" spans="1:59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</row>
    <row r="846" spans="1:59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</row>
    <row r="847" spans="1:59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</row>
    <row r="848" spans="1:59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</row>
    <row r="849" spans="1:59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</row>
    <row r="850" spans="1:59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</row>
    <row r="851" spans="1:59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</row>
    <row r="852" spans="1:59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</row>
    <row r="853" spans="1:59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</row>
    <row r="854" spans="1:59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</row>
    <row r="855" spans="1:59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</row>
    <row r="856" spans="1:59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</row>
    <row r="857" spans="1:59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</row>
    <row r="858" spans="1:59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</row>
    <row r="859" spans="1:59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</row>
    <row r="860" spans="1:59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</row>
    <row r="861" spans="1:59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</row>
    <row r="862" spans="1:59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</row>
    <row r="863" spans="1:59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</row>
    <row r="864" spans="1:59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</row>
    <row r="865" spans="1:59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</row>
    <row r="866" spans="1:59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</row>
    <row r="867" spans="1:59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</row>
    <row r="868" spans="1:59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</row>
    <row r="869" spans="1:59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</row>
    <row r="870" spans="1:59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</row>
    <row r="871" spans="1:59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</row>
    <row r="872" spans="1:59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</row>
    <row r="873" spans="1:59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</row>
    <row r="874" spans="1:59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</row>
    <row r="875" spans="1:59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</row>
    <row r="876" spans="1:59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</row>
    <row r="877" spans="1:59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</row>
    <row r="878" spans="1:59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</row>
    <row r="879" spans="1:59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</row>
    <row r="880" spans="1:59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</row>
    <row r="881" spans="1:59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</row>
    <row r="882" spans="1:59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</row>
    <row r="883" spans="1:59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</row>
    <row r="884" spans="1:59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</row>
    <row r="885" spans="1:59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</row>
    <row r="886" spans="1:59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</row>
    <row r="887" spans="1:59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</row>
    <row r="888" spans="1:59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</row>
    <row r="889" spans="1:59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</row>
    <row r="890" spans="1:59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</row>
    <row r="891" spans="1:59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</row>
    <row r="892" spans="1:59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</row>
    <row r="893" spans="1:59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</row>
    <row r="894" spans="1:59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</row>
    <row r="895" spans="1:59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</row>
    <row r="896" spans="1:59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</row>
    <row r="897" spans="1:59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</row>
    <row r="898" spans="1:59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</row>
    <row r="899" spans="1:59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</row>
    <row r="900" spans="1:59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</row>
    <row r="901" spans="1:59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</row>
    <row r="902" spans="1:59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</row>
    <row r="903" spans="1:59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</row>
    <row r="904" spans="1:59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</row>
    <row r="905" spans="1:59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</row>
    <row r="906" spans="1:59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</row>
    <row r="907" spans="1:59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</row>
    <row r="908" spans="1:59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</row>
    <row r="909" spans="1:59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</row>
    <row r="910" spans="1:59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</row>
    <row r="911" spans="1:59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</row>
    <row r="912" spans="1:59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</row>
    <row r="913" spans="1:59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</row>
    <row r="914" spans="1:59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</row>
    <row r="915" spans="1:59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</row>
    <row r="916" spans="1:59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</row>
    <row r="917" spans="1:59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</row>
    <row r="918" spans="1:59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</row>
    <row r="919" spans="1:59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</row>
    <row r="920" spans="1:59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</row>
    <row r="921" spans="1:59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</row>
    <row r="922" spans="1:59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</row>
    <row r="923" spans="1:59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</row>
    <row r="924" spans="1:59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</row>
    <row r="925" spans="1:59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</row>
    <row r="926" spans="1:59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</row>
    <row r="927" spans="1:59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</row>
    <row r="928" spans="1:59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</row>
    <row r="929" spans="1:59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</row>
    <row r="930" spans="1:59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</row>
    <row r="931" spans="1:59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</row>
    <row r="932" spans="1:59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</row>
    <row r="933" spans="1:59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</row>
    <row r="934" spans="1:59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</row>
    <row r="935" spans="1:59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</row>
    <row r="936" spans="1:59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</row>
    <row r="937" spans="1:59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</row>
    <row r="938" spans="1:59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</row>
    <row r="939" spans="1:59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</row>
    <row r="940" spans="1:59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</row>
    <row r="941" spans="1:59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</row>
    <row r="942" spans="1:59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</row>
    <row r="943" spans="1:59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</row>
    <row r="944" spans="1:59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</row>
    <row r="945" spans="1:59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</row>
    <row r="946" spans="1:59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</row>
    <row r="947" spans="1:59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</row>
    <row r="948" spans="1:59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</row>
    <row r="949" spans="1:59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</row>
    <row r="950" spans="1:59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</row>
    <row r="951" spans="1:59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</row>
    <row r="952" spans="1:59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</row>
    <row r="953" spans="1:59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</row>
    <row r="954" spans="1:59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</row>
    <row r="955" spans="1:59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</row>
    <row r="956" spans="1:59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</row>
    <row r="957" spans="1:59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</row>
    <row r="958" spans="1:59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</row>
    <row r="959" spans="1:59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</row>
    <row r="960" spans="1:59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</row>
    <row r="961" spans="1:59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</row>
    <row r="962" spans="1:59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</row>
    <row r="963" spans="1:59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</row>
    <row r="964" spans="1:59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</row>
    <row r="965" spans="1:59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</row>
    <row r="966" spans="1:59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</row>
    <row r="967" spans="1:59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</row>
    <row r="968" spans="1:59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</row>
    <row r="969" spans="1:59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</row>
    <row r="970" spans="1:59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</row>
    <row r="971" spans="1:59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</row>
    <row r="972" spans="1:59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</row>
    <row r="973" spans="1:59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</row>
    <row r="974" spans="1:59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</row>
  </sheetData>
  <mergeCells count="10">
    <mergeCell ref="A52:F52"/>
    <mergeCell ref="A58:E58"/>
    <mergeCell ref="A65:C65"/>
    <mergeCell ref="A1:E1"/>
    <mergeCell ref="A7:C7"/>
    <mergeCell ref="A15:E15"/>
    <mergeCell ref="A23:E23"/>
    <mergeCell ref="A32:D32"/>
    <mergeCell ref="A40:E40"/>
    <mergeCell ref="A46:E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K76"/>
  <sheetViews>
    <sheetView topLeftCell="A64" workbookViewId="0">
      <selection activeCell="B79" sqref="B79"/>
    </sheetView>
  </sheetViews>
  <sheetFormatPr baseColWidth="10" defaultColWidth="12.5703125" defaultRowHeight="15.75" customHeight="1"/>
  <cols>
    <col min="1" max="1" width="47.28515625" customWidth="1"/>
    <col min="2" max="2" width="36.85546875" customWidth="1"/>
    <col min="3" max="3" width="38.85546875" hidden="1" customWidth="1"/>
    <col min="4" max="4" width="0.140625" hidden="1" customWidth="1"/>
    <col min="5" max="9" width="12.5703125" hidden="1" customWidth="1"/>
  </cols>
  <sheetData>
    <row r="1" spans="1:5" ht="12.75">
      <c r="A1" s="28" t="s">
        <v>51</v>
      </c>
      <c r="B1" s="27"/>
      <c r="C1" s="27"/>
    </row>
    <row r="2" spans="1:5" ht="12.75">
      <c r="A2" s="12" t="s">
        <v>52</v>
      </c>
      <c r="B2" s="12">
        <v>45</v>
      </c>
      <c r="C2" s="13"/>
    </row>
    <row r="3" spans="1:5" ht="12.75">
      <c r="A3" s="12" t="s">
        <v>53</v>
      </c>
      <c r="B3" s="12">
        <v>26</v>
      </c>
      <c r="C3" s="13"/>
    </row>
    <row r="4" spans="1:5" ht="12.75">
      <c r="A4" s="12" t="s">
        <v>54</v>
      </c>
      <c r="B4" s="12">
        <v>5</v>
      </c>
      <c r="C4" s="13"/>
    </row>
    <row r="5" spans="1:5" ht="12.75">
      <c r="A5" s="12" t="s">
        <v>55</v>
      </c>
      <c r="B5" s="12">
        <v>23</v>
      </c>
      <c r="C5" s="13"/>
    </row>
    <row r="6" spans="1:5" ht="12.75">
      <c r="A6" s="12" t="s">
        <v>56</v>
      </c>
      <c r="B6" s="12">
        <v>284</v>
      </c>
      <c r="C6" s="13"/>
    </row>
    <row r="7" spans="1:5" ht="12.75">
      <c r="A7" s="12" t="s">
        <v>57</v>
      </c>
      <c r="B7" s="19">
        <f>406-SUM(B2:B6)</f>
        <v>23</v>
      </c>
      <c r="C7" s="13"/>
    </row>
    <row r="8" spans="1:5" ht="15.75" customHeight="1">
      <c r="B8" s="13"/>
      <c r="C8" s="13"/>
    </row>
    <row r="9" spans="1:5" ht="12.75">
      <c r="A9" s="28" t="s">
        <v>58</v>
      </c>
      <c r="B9" s="27"/>
      <c r="C9" s="27"/>
    </row>
    <row r="10" spans="1:5" ht="12.75">
      <c r="A10" s="12" t="s">
        <v>59</v>
      </c>
      <c r="B10" s="12">
        <v>69</v>
      </c>
      <c r="E10" s="7"/>
    </row>
    <row r="11" spans="1:5" ht="12.75">
      <c r="A11" s="12" t="s">
        <v>60</v>
      </c>
      <c r="B11" s="12">
        <v>18</v>
      </c>
    </row>
    <row r="12" spans="1:5" ht="12.75">
      <c r="A12" s="12" t="s">
        <v>61</v>
      </c>
      <c r="B12" s="12">
        <v>5</v>
      </c>
    </row>
    <row r="13" spans="1:5" ht="12.75">
      <c r="A13" s="12" t="s">
        <v>62</v>
      </c>
      <c r="B13" s="12">
        <v>7</v>
      </c>
    </row>
    <row r="14" spans="1:5" ht="12.75">
      <c r="A14" s="12" t="s">
        <v>63</v>
      </c>
      <c r="B14" s="12">
        <v>284</v>
      </c>
    </row>
    <row r="15" spans="1:5" s="17" customFormat="1" ht="12.75">
      <c r="A15" s="12" t="s">
        <v>125</v>
      </c>
      <c r="B15" s="12">
        <v>23</v>
      </c>
    </row>
    <row r="16" spans="1:5" ht="12.75">
      <c r="A16" s="5"/>
      <c r="B16" s="19"/>
    </row>
    <row r="17" spans="1:4" ht="12.75">
      <c r="A17" s="28" t="s">
        <v>64</v>
      </c>
      <c r="B17" s="27"/>
      <c r="C17" s="27"/>
      <c r="D17" s="27"/>
    </row>
    <row r="18" spans="1:4" ht="12.75">
      <c r="A18" s="12" t="s">
        <v>65</v>
      </c>
      <c r="B18" s="19">
        <v>4</v>
      </c>
    </row>
    <row r="19" spans="1:4" ht="12.75">
      <c r="A19" s="12" t="s">
        <v>66</v>
      </c>
      <c r="B19" s="19">
        <v>20</v>
      </c>
    </row>
    <row r="20" spans="1:4" ht="12.75">
      <c r="A20" s="12" t="s">
        <v>67</v>
      </c>
      <c r="B20" s="19">
        <v>5</v>
      </c>
    </row>
    <row r="21" spans="1:4" ht="12.75">
      <c r="A21" s="12" t="s">
        <v>68</v>
      </c>
      <c r="B21" s="19">
        <v>73</v>
      </c>
    </row>
    <row r="22" spans="1:4" ht="12.75">
      <c r="A22" s="12" t="s">
        <v>63</v>
      </c>
      <c r="B22" s="19">
        <v>281</v>
      </c>
    </row>
    <row r="23" spans="1:4" ht="12.75">
      <c r="A23" s="12" t="s">
        <v>125</v>
      </c>
      <c r="B23" s="19">
        <f>406-SUM(B18:B22)</f>
        <v>23</v>
      </c>
    </row>
    <row r="24" spans="1:4" s="17" customFormat="1" ht="12.75">
      <c r="A24" s="5"/>
      <c r="B24" s="19"/>
    </row>
    <row r="25" spans="1:4" ht="12.75">
      <c r="A25" s="28" t="s">
        <v>69</v>
      </c>
      <c r="B25" s="27"/>
      <c r="C25" s="27"/>
      <c r="D25" s="27"/>
    </row>
    <row r="26" spans="1:4" ht="12.75">
      <c r="A26" s="12" t="s">
        <v>6</v>
      </c>
      <c r="B26" s="12">
        <v>26</v>
      </c>
    </row>
    <row r="27" spans="1:4" ht="12.75">
      <c r="A27" s="12" t="s">
        <v>7</v>
      </c>
      <c r="B27" s="12">
        <v>48</v>
      </c>
    </row>
    <row r="28" spans="1:4" ht="12.75">
      <c r="A28" s="12" t="s">
        <v>8</v>
      </c>
      <c r="B28" s="12">
        <v>91</v>
      </c>
    </row>
    <row r="29" spans="1:4" ht="12.75">
      <c r="A29" s="12" t="s">
        <v>9</v>
      </c>
      <c r="B29" s="12">
        <v>11</v>
      </c>
    </row>
    <row r="30" spans="1:4" ht="12.75">
      <c r="A30" s="12" t="s">
        <v>10</v>
      </c>
      <c r="B30" s="12">
        <v>2</v>
      </c>
    </row>
    <row r="31" spans="1:4" ht="12.75">
      <c r="A31" s="12" t="s">
        <v>70</v>
      </c>
      <c r="B31" s="12">
        <v>205</v>
      </c>
    </row>
    <row r="32" spans="1:4" ht="12.75">
      <c r="A32" s="5"/>
    </row>
    <row r="33" spans="1:11" ht="12.75">
      <c r="A33" s="29" t="s">
        <v>71</v>
      </c>
      <c r="B33" s="25"/>
      <c r="C33" s="25"/>
      <c r="D33" s="25"/>
      <c r="E33" s="25"/>
      <c r="F33" s="25"/>
    </row>
    <row r="34" spans="1:11" ht="12.75">
      <c r="A34" s="12" t="s">
        <v>72</v>
      </c>
      <c r="B34" s="20">
        <v>109</v>
      </c>
      <c r="E34" s="8"/>
      <c r="F34" s="8"/>
      <c r="G34" s="8"/>
      <c r="H34" s="8"/>
      <c r="I34" s="8"/>
      <c r="J34" s="8"/>
      <c r="K34" s="8"/>
    </row>
    <row r="35" spans="1:11" ht="12.75">
      <c r="A35" s="12" t="s">
        <v>73</v>
      </c>
      <c r="B35" s="20">
        <v>36</v>
      </c>
    </row>
    <row r="36" spans="1:11" ht="12.75">
      <c r="A36" s="12" t="s">
        <v>74</v>
      </c>
      <c r="B36" s="20">
        <v>0</v>
      </c>
    </row>
    <row r="37" spans="1:11" ht="12.75">
      <c r="A37" s="12" t="s">
        <v>75</v>
      </c>
      <c r="B37" s="20">
        <v>0</v>
      </c>
    </row>
    <row r="38" spans="1:11" ht="12.75">
      <c r="A38" s="12" t="s">
        <v>76</v>
      </c>
      <c r="B38" s="20">
        <v>38</v>
      </c>
    </row>
    <row r="39" spans="1:11" ht="12.75">
      <c r="A39" s="12" t="s">
        <v>77</v>
      </c>
      <c r="B39" s="20">
        <v>139</v>
      </c>
    </row>
    <row r="40" spans="1:11" ht="12.75">
      <c r="A40" s="12" t="s">
        <v>78</v>
      </c>
      <c r="B40" s="20">
        <v>428</v>
      </c>
    </row>
    <row r="42" spans="1:11" ht="12.75">
      <c r="A42" s="29" t="s">
        <v>79</v>
      </c>
      <c r="B42" s="25"/>
      <c r="C42" s="25"/>
      <c r="D42" s="25"/>
      <c r="E42" s="25"/>
    </row>
    <row r="43" spans="1:11" ht="12.75">
      <c r="A43" s="12" t="s">
        <v>80</v>
      </c>
      <c r="B43" s="19">
        <v>71</v>
      </c>
    </row>
    <row r="44" spans="1:11" ht="12.75">
      <c r="A44" s="12" t="s">
        <v>81</v>
      </c>
      <c r="B44" s="19">
        <v>35</v>
      </c>
    </row>
    <row r="45" spans="1:11" ht="12.75">
      <c r="A45" s="12" t="s">
        <v>82</v>
      </c>
      <c r="B45" s="19">
        <v>34</v>
      </c>
    </row>
    <row r="46" spans="1:11" ht="12.75">
      <c r="A46" s="12" t="s">
        <v>83</v>
      </c>
      <c r="B46" s="19">
        <v>243</v>
      </c>
    </row>
    <row r="47" spans="1:11" s="17" customFormat="1" ht="12.75">
      <c r="A47" s="5"/>
      <c r="B47" s="19"/>
    </row>
    <row r="48" spans="1:11" ht="12.75">
      <c r="A48" s="28" t="s">
        <v>84</v>
      </c>
      <c r="B48" s="27"/>
      <c r="C48" s="27"/>
      <c r="D48" s="27"/>
    </row>
    <row r="49" spans="1:9" ht="12.75">
      <c r="A49" s="12" t="s">
        <v>85</v>
      </c>
      <c r="B49" s="12">
        <v>108</v>
      </c>
    </row>
    <row r="50" spans="1:9" ht="12.75">
      <c r="A50" s="11" t="s">
        <v>86</v>
      </c>
      <c r="B50" s="12">
        <v>16</v>
      </c>
      <c r="C50" s="8"/>
      <c r="D50" s="8"/>
      <c r="E50" s="8"/>
      <c r="F50" s="8"/>
      <c r="G50" s="8"/>
    </row>
    <row r="51" spans="1:9" ht="12.75">
      <c r="A51" s="12" t="s">
        <v>87</v>
      </c>
      <c r="B51" s="12">
        <v>23</v>
      </c>
    </row>
    <row r="52" spans="1:9" ht="12.75">
      <c r="A52" s="12" t="s">
        <v>88</v>
      </c>
      <c r="B52" s="12">
        <v>13</v>
      </c>
    </row>
    <row r="53" spans="1:9" ht="12.75">
      <c r="A53" s="12" t="s">
        <v>89</v>
      </c>
      <c r="B53" s="12">
        <v>40</v>
      </c>
    </row>
    <row r="54" spans="1:9" ht="12.75">
      <c r="A54" s="12" t="s">
        <v>90</v>
      </c>
      <c r="B54" s="12">
        <v>13</v>
      </c>
    </row>
    <row r="55" spans="1:9" ht="12.75">
      <c r="A55" s="12" t="s">
        <v>91</v>
      </c>
      <c r="B55" s="12">
        <v>277</v>
      </c>
    </row>
    <row r="57" spans="1:9" ht="12.75">
      <c r="A57" s="29" t="s">
        <v>204</v>
      </c>
      <c r="B57" s="25"/>
      <c r="C57" s="25"/>
      <c r="D57" s="25"/>
      <c r="E57" s="25"/>
      <c r="F57" s="25"/>
      <c r="G57" s="25"/>
      <c r="H57" s="25"/>
      <c r="I57" s="25"/>
    </row>
    <row r="58" spans="1:9" ht="12.75">
      <c r="A58" s="6" t="s">
        <v>203</v>
      </c>
      <c r="B58" s="15"/>
      <c r="C58" s="15"/>
    </row>
    <row r="59" spans="1:9" ht="12.75">
      <c r="A59" s="12" t="s">
        <v>92</v>
      </c>
      <c r="B59" s="12">
        <v>175</v>
      </c>
    </row>
    <row r="60" spans="1:9" ht="12.75">
      <c r="A60" s="12" t="s">
        <v>93</v>
      </c>
      <c r="B60" s="12">
        <v>162</v>
      </c>
    </row>
    <row r="61" spans="1:9" ht="12.75">
      <c r="A61" s="12" t="s">
        <v>94</v>
      </c>
      <c r="B61" s="12">
        <v>126</v>
      </c>
    </row>
    <row r="62" spans="1:9" ht="12.75">
      <c r="A62" s="12" t="s">
        <v>95</v>
      </c>
      <c r="B62" s="12">
        <v>94</v>
      </c>
    </row>
    <row r="63" spans="1:9" ht="12.75">
      <c r="A63" s="12" t="s">
        <v>96</v>
      </c>
      <c r="B63" s="12">
        <v>140</v>
      </c>
    </row>
    <row r="64" spans="1:9" ht="12.75">
      <c r="A64" s="12" t="s">
        <v>97</v>
      </c>
      <c r="B64" s="12">
        <v>139</v>
      </c>
    </row>
    <row r="65" spans="1:6" ht="12.75">
      <c r="A65" s="12" t="s">
        <v>61</v>
      </c>
      <c r="B65" s="12">
        <v>163</v>
      </c>
    </row>
    <row r="67" spans="1:6" ht="12.75">
      <c r="A67" s="28" t="s">
        <v>98</v>
      </c>
      <c r="B67" s="27"/>
      <c r="C67" s="27"/>
      <c r="D67" s="27"/>
    </row>
    <row r="68" spans="1:6" ht="12.75">
      <c r="A68" s="12">
        <v>0</v>
      </c>
      <c r="B68" s="12">
        <v>152</v>
      </c>
    </row>
    <row r="69" spans="1:6" ht="12.75">
      <c r="A69" s="12" t="s">
        <v>206</v>
      </c>
      <c r="B69" s="12">
        <v>57</v>
      </c>
    </row>
    <row r="70" spans="1:6" ht="12.75">
      <c r="A70" s="12" t="s">
        <v>207</v>
      </c>
      <c r="B70" s="12">
        <v>19</v>
      </c>
    </row>
    <row r="71" spans="1:6" ht="12.75">
      <c r="A71" s="12" t="s">
        <v>208</v>
      </c>
      <c r="B71" s="12">
        <v>42</v>
      </c>
    </row>
    <row r="73" spans="1:6" ht="12.75">
      <c r="A73" s="28" t="s">
        <v>99</v>
      </c>
      <c r="B73" s="27"/>
      <c r="C73" s="27"/>
      <c r="D73" s="27"/>
      <c r="E73" s="27"/>
      <c r="F73" s="27"/>
    </row>
    <row r="74" spans="1:6" ht="12.75">
      <c r="A74" s="12" t="s">
        <v>1</v>
      </c>
      <c r="B74" s="12">
        <v>242</v>
      </c>
    </row>
    <row r="75" spans="1:6" ht="12.75">
      <c r="A75" s="12" t="s">
        <v>2</v>
      </c>
      <c r="B75" s="12">
        <v>141</v>
      </c>
    </row>
    <row r="76" spans="1:6" ht="12.75">
      <c r="A76" s="5"/>
    </row>
  </sheetData>
  <mergeCells count="10">
    <mergeCell ref="A48:D48"/>
    <mergeCell ref="A67:D67"/>
    <mergeCell ref="A73:F73"/>
    <mergeCell ref="A1:C1"/>
    <mergeCell ref="A9:C9"/>
    <mergeCell ref="A17:D17"/>
    <mergeCell ref="A25:D25"/>
    <mergeCell ref="A33:F33"/>
    <mergeCell ref="A42:E42"/>
    <mergeCell ref="A57:I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6BDC6"/>
    <outlinePr summaryBelow="0" summaryRight="0"/>
  </sheetPr>
  <dimension ref="A1:O80"/>
  <sheetViews>
    <sheetView workbookViewId="0">
      <selection activeCell="G79" sqref="G79"/>
    </sheetView>
  </sheetViews>
  <sheetFormatPr baseColWidth="10" defaultColWidth="12.5703125" defaultRowHeight="15.75" customHeight="1"/>
  <cols>
    <col min="1" max="1" width="46.5703125" customWidth="1"/>
    <col min="2" max="2" width="33" customWidth="1"/>
    <col min="3" max="4" width="0.140625" hidden="1" customWidth="1"/>
    <col min="5" max="6" width="12.5703125" hidden="1" customWidth="1"/>
  </cols>
  <sheetData>
    <row r="1" spans="1:15">
      <c r="A1" s="30" t="s">
        <v>100</v>
      </c>
      <c r="B1" s="31"/>
      <c r="C1" s="31"/>
    </row>
    <row r="2" spans="1:15">
      <c r="A2" s="12" t="s">
        <v>101</v>
      </c>
      <c r="B2" s="12">
        <v>6</v>
      </c>
      <c r="O2" s="5"/>
    </row>
    <row r="3" spans="1:15">
      <c r="A3" s="12" t="s">
        <v>102</v>
      </c>
      <c r="B3" s="12">
        <v>46</v>
      </c>
      <c r="O3" s="5"/>
    </row>
    <row r="4" spans="1:15">
      <c r="A4" s="12" t="s">
        <v>103</v>
      </c>
      <c r="B4" s="12">
        <v>308</v>
      </c>
    </row>
    <row r="5" spans="1:15" s="17" customFormat="1">
      <c r="A5" s="12" t="s">
        <v>209</v>
      </c>
      <c r="B5" s="12">
        <v>1</v>
      </c>
    </row>
    <row r="6" spans="1:15" s="17" customFormat="1">
      <c r="A6" s="12" t="s">
        <v>210</v>
      </c>
      <c r="B6" s="12">
        <v>8</v>
      </c>
    </row>
    <row r="7" spans="1:15" s="17" customFormat="1">
      <c r="A7" s="12" t="s">
        <v>211</v>
      </c>
      <c r="B7" s="12">
        <v>4</v>
      </c>
    </row>
    <row r="8" spans="1:15" s="17" customFormat="1">
      <c r="A8" s="12" t="s">
        <v>212</v>
      </c>
      <c r="B8" s="12">
        <v>1</v>
      </c>
    </row>
    <row r="10" spans="1:15">
      <c r="A10" s="30" t="s">
        <v>104</v>
      </c>
      <c r="B10" s="31"/>
      <c r="C10" s="31"/>
    </row>
    <row r="11" spans="1:15">
      <c r="A11" s="12" t="s">
        <v>102</v>
      </c>
      <c r="B11" s="12">
        <v>32</v>
      </c>
      <c r="I11" s="5"/>
    </row>
    <row r="12" spans="1:15">
      <c r="A12" s="12" t="s">
        <v>103</v>
      </c>
      <c r="B12" s="12">
        <v>339</v>
      </c>
      <c r="I12" s="5"/>
    </row>
    <row r="14" spans="1:15">
      <c r="A14" s="33" t="s">
        <v>105</v>
      </c>
      <c r="B14" s="34"/>
      <c r="C14" s="34"/>
      <c r="D14" s="34"/>
      <c r="E14" s="34"/>
      <c r="F14" s="34"/>
    </row>
    <row r="15" spans="1:15">
      <c r="A15" s="12" t="s">
        <v>106</v>
      </c>
      <c r="B15" s="12">
        <v>46</v>
      </c>
    </row>
    <row r="16" spans="1:15">
      <c r="A16" s="12" t="s">
        <v>107</v>
      </c>
      <c r="B16" s="12">
        <v>46</v>
      </c>
    </row>
    <row r="17" spans="1:5">
      <c r="A17" s="12" t="s">
        <v>108</v>
      </c>
      <c r="B17" s="12">
        <v>116</v>
      </c>
    </row>
    <row r="18" spans="1:5">
      <c r="A18" s="12" t="s">
        <v>109</v>
      </c>
      <c r="B18" s="12">
        <v>134</v>
      </c>
    </row>
    <row r="19" spans="1:5">
      <c r="A19" s="12" t="s">
        <v>110</v>
      </c>
      <c r="B19" s="12">
        <v>41</v>
      </c>
    </row>
    <row r="20" spans="1:5">
      <c r="A20" s="5"/>
      <c r="B20" s="5"/>
    </row>
    <row r="23" spans="1:5">
      <c r="A23" s="30" t="s">
        <v>111</v>
      </c>
      <c r="B23" s="31"/>
      <c r="C23" s="31"/>
      <c r="D23" s="31"/>
    </row>
    <row r="24" spans="1:5">
      <c r="A24" s="12" t="s">
        <v>112</v>
      </c>
      <c r="B24" s="12">
        <v>1</v>
      </c>
    </row>
    <row r="25" spans="1:5">
      <c r="A25" s="12" t="s">
        <v>113</v>
      </c>
      <c r="B25" s="12">
        <v>33</v>
      </c>
    </row>
    <row r="26" spans="1:5">
      <c r="A26" s="12" t="s">
        <v>114</v>
      </c>
      <c r="B26" s="12">
        <v>98</v>
      </c>
    </row>
    <row r="27" spans="1:5">
      <c r="A27" s="12" t="s">
        <v>97</v>
      </c>
      <c r="B27" s="12">
        <v>16</v>
      </c>
    </row>
    <row r="28" spans="1:5">
      <c r="A28" s="12" t="s">
        <v>115</v>
      </c>
      <c r="B28" s="12">
        <v>86</v>
      </c>
    </row>
    <row r="29" spans="1:5">
      <c r="A29" s="12" t="s">
        <v>116</v>
      </c>
      <c r="B29" s="12">
        <v>11</v>
      </c>
    </row>
    <row r="30" spans="1:5">
      <c r="A30" s="12" t="s">
        <v>78</v>
      </c>
      <c r="B30" s="12">
        <v>161</v>
      </c>
    </row>
    <row r="32" spans="1:5">
      <c r="A32" s="30" t="s">
        <v>117</v>
      </c>
      <c r="B32" s="31"/>
      <c r="C32" s="31"/>
      <c r="D32" s="31"/>
      <c r="E32" s="31"/>
    </row>
    <row r="33" spans="1:5">
      <c r="A33" s="12" t="s">
        <v>118</v>
      </c>
      <c r="B33" s="12">
        <v>9</v>
      </c>
    </row>
    <row r="34" spans="1:5">
      <c r="A34" s="12" t="s">
        <v>119</v>
      </c>
      <c r="B34" s="12">
        <v>7</v>
      </c>
    </row>
    <row r="35" spans="1:5">
      <c r="A35" s="12" t="s">
        <v>120</v>
      </c>
      <c r="B35" s="12">
        <v>0</v>
      </c>
    </row>
    <row r="36" spans="1:5">
      <c r="A36" s="12" t="s">
        <v>121</v>
      </c>
      <c r="B36" s="12">
        <v>41</v>
      </c>
    </row>
    <row r="37" spans="1:5">
      <c r="A37" s="12" t="s">
        <v>122</v>
      </c>
      <c r="B37" s="12">
        <v>10</v>
      </c>
    </row>
    <row r="38" spans="1:5">
      <c r="A38" s="12" t="s">
        <v>123</v>
      </c>
      <c r="B38" s="12">
        <v>4</v>
      </c>
    </row>
    <row r="39" spans="1:5">
      <c r="A39" s="12" t="s">
        <v>124</v>
      </c>
      <c r="B39" s="12">
        <v>301</v>
      </c>
    </row>
    <row r="40" spans="1:5">
      <c r="A40" s="12" t="s">
        <v>125</v>
      </c>
      <c r="B40" s="12">
        <v>395</v>
      </c>
    </row>
    <row r="41" spans="1:5">
      <c r="A41" s="12"/>
      <c r="B41" s="12"/>
    </row>
    <row r="42" spans="1:5">
      <c r="A42" s="30" t="s">
        <v>126</v>
      </c>
      <c r="B42" s="31"/>
      <c r="C42" s="31"/>
      <c r="D42" s="31"/>
    </row>
    <row r="43" spans="1:5">
      <c r="A43" s="12">
        <v>10</v>
      </c>
      <c r="B43" s="12">
        <v>15</v>
      </c>
    </row>
    <row r="44" spans="1:5">
      <c r="A44" s="12">
        <v>11</v>
      </c>
      <c r="B44" s="12">
        <v>27</v>
      </c>
    </row>
    <row r="45" spans="1:5">
      <c r="A45" s="12">
        <v>13</v>
      </c>
      <c r="B45" s="12">
        <v>46</v>
      </c>
    </row>
    <row r="46" spans="1:5">
      <c r="A46" s="12" t="s">
        <v>127</v>
      </c>
      <c r="B46" s="19">
        <f>265+23</f>
        <v>288</v>
      </c>
    </row>
    <row r="48" spans="1:5">
      <c r="A48" s="30" t="s">
        <v>128</v>
      </c>
      <c r="B48" s="31"/>
      <c r="C48" s="31"/>
      <c r="D48" s="31"/>
      <c r="E48" s="31"/>
    </row>
    <row r="49" spans="1:10">
      <c r="A49" s="12" t="s">
        <v>129</v>
      </c>
      <c r="B49" s="10">
        <v>2</v>
      </c>
      <c r="F49" s="8"/>
      <c r="G49" s="8"/>
      <c r="H49" s="8"/>
      <c r="I49" s="8"/>
      <c r="J49" s="8"/>
    </row>
    <row r="50" spans="1:10">
      <c r="A50" s="12" t="s">
        <v>130</v>
      </c>
      <c r="B50" s="10">
        <v>300</v>
      </c>
    </row>
    <row r="51" spans="1:10">
      <c r="A51" s="12" t="s">
        <v>131</v>
      </c>
      <c r="B51" s="10">
        <v>7</v>
      </c>
    </row>
    <row r="52" spans="1:10">
      <c r="A52" s="12" t="s">
        <v>132</v>
      </c>
      <c r="B52" s="10">
        <v>119</v>
      </c>
    </row>
    <row r="53" spans="1:10">
      <c r="A53" s="12" t="s">
        <v>133</v>
      </c>
      <c r="B53" s="10">
        <v>16</v>
      </c>
    </row>
    <row r="54" spans="1:10">
      <c r="A54" s="12" t="s">
        <v>78</v>
      </c>
      <c r="B54" s="12">
        <v>0</v>
      </c>
    </row>
    <row r="56" spans="1:10">
      <c r="A56" s="30" t="s">
        <v>134</v>
      </c>
      <c r="B56" s="31"/>
      <c r="C56" s="31"/>
      <c r="D56" s="31"/>
      <c r="E56" s="31"/>
    </row>
    <row r="57" spans="1:10">
      <c r="A57" s="12" t="s">
        <v>135</v>
      </c>
      <c r="B57" s="12">
        <v>12</v>
      </c>
    </row>
    <row r="58" spans="1:10">
      <c r="A58" s="12" t="s">
        <v>136</v>
      </c>
      <c r="B58" s="12">
        <v>15</v>
      </c>
    </row>
    <row r="59" spans="1:10">
      <c r="A59" s="12" t="s">
        <v>137</v>
      </c>
      <c r="B59" s="12">
        <v>3</v>
      </c>
    </row>
    <row r="60" spans="1:10">
      <c r="A60" s="12" t="s">
        <v>138</v>
      </c>
      <c r="B60" s="12">
        <v>3</v>
      </c>
    </row>
    <row r="61" spans="1:10">
      <c r="A61" s="12" t="s">
        <v>139</v>
      </c>
      <c r="B61" s="12">
        <v>97</v>
      </c>
    </row>
    <row r="62" spans="1:10">
      <c r="A62" s="12" t="s">
        <v>140</v>
      </c>
      <c r="B62" s="12">
        <v>253</v>
      </c>
    </row>
    <row r="63" spans="1:10">
      <c r="A63" s="12" t="s">
        <v>78</v>
      </c>
      <c r="B63" s="19">
        <v>23</v>
      </c>
    </row>
    <row r="65" spans="1:5">
      <c r="A65" s="16" t="s">
        <v>141</v>
      </c>
      <c r="B65" s="9"/>
      <c r="C65" s="9"/>
      <c r="D65" s="9"/>
      <c r="E65" s="9"/>
    </row>
    <row r="66" spans="1:5">
      <c r="A66" s="12" t="s">
        <v>142</v>
      </c>
      <c r="B66" s="19">
        <v>227</v>
      </c>
    </row>
    <row r="67" spans="1:5">
      <c r="A67" s="12" t="s">
        <v>143</v>
      </c>
      <c r="B67" s="19">
        <v>124</v>
      </c>
    </row>
    <row r="68" spans="1:5">
      <c r="A68" s="12" t="s">
        <v>144</v>
      </c>
      <c r="B68" s="19">
        <v>32</v>
      </c>
    </row>
    <row r="69" spans="1:5">
      <c r="A69" s="12" t="s">
        <v>78</v>
      </c>
      <c r="B69" s="19">
        <v>23</v>
      </c>
    </row>
    <row r="71" spans="1:5">
      <c r="A71" s="32" t="s">
        <v>145</v>
      </c>
      <c r="B71" s="27"/>
      <c r="C71" s="27"/>
      <c r="D71" s="27"/>
    </row>
    <row r="72" spans="1:5">
      <c r="A72" s="12" t="s">
        <v>146</v>
      </c>
      <c r="B72" s="19">
        <v>267</v>
      </c>
    </row>
    <row r="73" spans="1:5">
      <c r="A73" s="12" t="s">
        <v>147</v>
      </c>
      <c r="B73" s="19">
        <v>9</v>
      </c>
    </row>
    <row r="74" spans="1:5">
      <c r="A74" s="12" t="s">
        <v>148</v>
      </c>
      <c r="B74" s="19">
        <v>7</v>
      </c>
    </row>
    <row r="75" spans="1:5">
      <c r="A75" s="12" t="s">
        <v>149</v>
      </c>
      <c r="B75" s="19">
        <v>22</v>
      </c>
    </row>
    <row r="76" spans="1:5">
      <c r="A76" s="12" t="s">
        <v>150</v>
      </c>
      <c r="B76" s="19">
        <v>8</v>
      </c>
    </row>
    <row r="77" spans="1:5">
      <c r="A77" s="12" t="s">
        <v>151</v>
      </c>
      <c r="B77" s="19">
        <v>9</v>
      </c>
    </row>
    <row r="78" spans="1:5">
      <c r="A78" s="12" t="s">
        <v>152</v>
      </c>
      <c r="B78" s="19">
        <v>50</v>
      </c>
    </row>
    <row r="79" spans="1:5">
      <c r="A79" s="12" t="s">
        <v>153</v>
      </c>
      <c r="B79" s="19">
        <v>10</v>
      </c>
    </row>
    <row r="80" spans="1:5">
      <c r="A80" s="12" t="s">
        <v>78</v>
      </c>
      <c r="B80" s="19">
        <f>1+23</f>
        <v>24</v>
      </c>
    </row>
  </sheetData>
  <mergeCells count="9">
    <mergeCell ref="A56:E56"/>
    <mergeCell ref="A71:D71"/>
    <mergeCell ref="A1:C1"/>
    <mergeCell ref="A10:C10"/>
    <mergeCell ref="A14:F14"/>
    <mergeCell ref="A23:D23"/>
    <mergeCell ref="A32:E32"/>
    <mergeCell ref="A42:D42"/>
    <mergeCell ref="A48:E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  <outlinePr summaryBelow="0" summaryRight="0"/>
  </sheetPr>
  <dimension ref="A1:I69"/>
  <sheetViews>
    <sheetView topLeftCell="A52" workbookViewId="0">
      <selection activeCell="B66" sqref="B66"/>
    </sheetView>
  </sheetViews>
  <sheetFormatPr baseColWidth="10" defaultColWidth="12.5703125" defaultRowHeight="15.75" customHeight="1"/>
  <cols>
    <col min="1" max="1" width="58.28515625" customWidth="1"/>
    <col min="2" max="2" width="42.7109375" customWidth="1"/>
    <col min="3" max="3" width="0.140625" hidden="1" customWidth="1"/>
    <col min="4" max="4" width="12.5703125" hidden="1" customWidth="1"/>
    <col min="5" max="5" width="11.5703125" hidden="1" customWidth="1"/>
    <col min="6" max="6" width="15.42578125" hidden="1" customWidth="1"/>
    <col min="7" max="7" width="0.28515625" hidden="1" customWidth="1"/>
    <col min="8" max="8" width="17.140625" customWidth="1"/>
    <col min="9" max="9" width="21.5703125" customWidth="1"/>
  </cols>
  <sheetData>
    <row r="1" spans="1:7" ht="12.75">
      <c r="A1" s="35" t="s">
        <v>154</v>
      </c>
      <c r="B1" s="31"/>
      <c r="C1" s="31"/>
      <c r="D1" s="31"/>
      <c r="E1" s="31"/>
      <c r="F1" s="31"/>
      <c r="G1" s="31"/>
    </row>
    <row r="2" spans="1:7" ht="12.75">
      <c r="A2" s="12" t="s">
        <v>1</v>
      </c>
      <c r="B2" s="12">
        <v>284</v>
      </c>
    </row>
    <row r="3" spans="1:7" ht="12.75">
      <c r="A3" s="12" t="s">
        <v>2</v>
      </c>
      <c r="B3" s="12">
        <v>102</v>
      </c>
    </row>
    <row r="4" spans="1:7" ht="12.75">
      <c r="B4" s="5"/>
    </row>
    <row r="5" spans="1:7" ht="12.75">
      <c r="A5" s="35" t="s">
        <v>155</v>
      </c>
      <c r="B5" s="31"/>
      <c r="C5" s="31"/>
      <c r="D5" s="31"/>
      <c r="E5" s="31"/>
      <c r="F5" s="31"/>
      <c r="G5" s="31"/>
    </row>
    <row r="6" spans="1:7" ht="15.75" customHeight="1">
      <c r="A6" s="13" t="s">
        <v>156</v>
      </c>
      <c r="B6" s="12">
        <v>322</v>
      </c>
    </row>
    <row r="7" spans="1:7" ht="15.75" customHeight="1">
      <c r="A7" s="13" t="s">
        <v>205</v>
      </c>
      <c r="B7" s="12">
        <v>61</v>
      </c>
    </row>
    <row r="9" spans="1:7" ht="12.75">
      <c r="A9" s="35" t="s">
        <v>157</v>
      </c>
      <c r="B9" s="31"/>
      <c r="C9" s="31"/>
      <c r="D9" s="31"/>
      <c r="E9" s="31"/>
      <c r="F9" s="31"/>
      <c r="G9" s="31"/>
    </row>
    <row r="10" spans="1:7" ht="12.75">
      <c r="A10" s="12" t="s">
        <v>158</v>
      </c>
      <c r="B10" s="12">
        <v>231</v>
      </c>
    </row>
    <row r="11" spans="1:7" ht="12.75">
      <c r="A11" s="12" t="s">
        <v>159</v>
      </c>
      <c r="B11" s="12">
        <v>65</v>
      </c>
    </row>
    <row r="12" spans="1:7" ht="12.75">
      <c r="A12" s="12" t="s">
        <v>160</v>
      </c>
      <c r="B12" s="12">
        <v>47</v>
      </c>
    </row>
    <row r="13" spans="1:7" ht="12.75">
      <c r="A13" s="12" t="s">
        <v>161</v>
      </c>
      <c r="B13" s="12">
        <v>40</v>
      </c>
    </row>
    <row r="15" spans="1:7" ht="12.75">
      <c r="A15" s="35" t="s">
        <v>162</v>
      </c>
      <c r="B15" s="31"/>
      <c r="C15" s="31"/>
      <c r="D15" s="31"/>
      <c r="E15" s="31"/>
      <c r="F15" s="31"/>
      <c r="G15" s="31"/>
    </row>
    <row r="16" spans="1:7" ht="12.75">
      <c r="A16" s="12" t="s">
        <v>163</v>
      </c>
      <c r="B16" s="12">
        <v>271</v>
      </c>
    </row>
    <row r="17" spans="1:7" ht="12.75">
      <c r="A17" s="12" t="s">
        <v>164</v>
      </c>
      <c r="B17" s="12">
        <v>9</v>
      </c>
    </row>
    <row r="18" spans="1:7" ht="12.75">
      <c r="A18" s="12" t="s">
        <v>165</v>
      </c>
      <c r="B18" s="12">
        <v>25</v>
      </c>
    </row>
    <row r="19" spans="1:7" ht="12.75">
      <c r="A19" s="12" t="s">
        <v>166</v>
      </c>
      <c r="B19" s="12">
        <v>39</v>
      </c>
    </row>
    <row r="20" spans="1:7" ht="12.75">
      <c r="A20" s="12" t="s">
        <v>167</v>
      </c>
      <c r="B20" s="12">
        <v>10</v>
      </c>
    </row>
    <row r="21" spans="1:7" ht="12.75">
      <c r="A21" s="12" t="s">
        <v>168</v>
      </c>
      <c r="B21" s="12">
        <v>7</v>
      </c>
    </row>
    <row r="22" spans="1:7" ht="12.75">
      <c r="A22" s="12" t="s">
        <v>169</v>
      </c>
      <c r="B22" s="12">
        <v>21</v>
      </c>
    </row>
    <row r="23" spans="1:7" ht="12.75">
      <c r="A23" s="12" t="s">
        <v>78</v>
      </c>
      <c r="B23" s="12">
        <f>1+23</f>
        <v>24</v>
      </c>
    </row>
    <row r="24" spans="1:7" ht="12.75">
      <c r="A24" s="12"/>
      <c r="B24" s="12"/>
    </row>
    <row r="25" spans="1:7" ht="12.75">
      <c r="A25" s="35" t="s">
        <v>170</v>
      </c>
      <c r="B25" s="31"/>
      <c r="C25" s="31"/>
      <c r="D25" s="31"/>
      <c r="E25" s="31"/>
      <c r="F25" s="31"/>
      <c r="G25" s="31"/>
    </row>
    <row r="26" spans="1:7" ht="12.75">
      <c r="A26" s="12" t="s">
        <v>171</v>
      </c>
      <c r="B26" s="19">
        <v>105</v>
      </c>
    </row>
    <row r="27" spans="1:7" ht="12.75">
      <c r="A27" s="12" t="s">
        <v>172</v>
      </c>
      <c r="B27" s="19">
        <v>118</v>
      </c>
    </row>
    <row r="28" spans="1:7" ht="12.75">
      <c r="A28" s="12" t="s">
        <v>173</v>
      </c>
      <c r="B28" s="19">
        <v>55</v>
      </c>
    </row>
    <row r="29" spans="1:7" ht="12.75">
      <c r="A29" s="12" t="s">
        <v>174</v>
      </c>
      <c r="B29" s="19">
        <v>105</v>
      </c>
    </row>
    <row r="30" spans="1:7" ht="12.75">
      <c r="A30" s="12" t="s">
        <v>78</v>
      </c>
      <c r="B30" s="19">
        <v>23</v>
      </c>
    </row>
    <row r="32" spans="1:7" ht="12.75">
      <c r="A32" s="35" t="s">
        <v>175</v>
      </c>
      <c r="B32" s="31"/>
      <c r="C32" s="31"/>
      <c r="D32" s="31"/>
      <c r="E32" s="31"/>
      <c r="F32" s="31"/>
      <c r="G32" s="31"/>
    </row>
    <row r="33" spans="1:9" ht="12.75">
      <c r="A33" s="12" t="s">
        <v>1</v>
      </c>
      <c r="B33" s="12">
        <v>316</v>
      </c>
    </row>
    <row r="34" spans="1:9" ht="12.75">
      <c r="A34" s="12" t="s">
        <v>2</v>
      </c>
      <c r="B34" s="12">
        <v>67</v>
      </c>
    </row>
    <row r="36" spans="1:9" ht="12.75">
      <c r="A36" s="35" t="s">
        <v>176</v>
      </c>
      <c r="B36" s="31"/>
      <c r="C36" s="31"/>
      <c r="D36" s="31"/>
      <c r="E36" s="31"/>
      <c r="F36" s="31"/>
    </row>
    <row r="37" spans="1:9" ht="12.75">
      <c r="A37" s="12" t="s">
        <v>177</v>
      </c>
      <c r="B37" s="12">
        <v>201</v>
      </c>
    </row>
    <row r="38" spans="1:9" ht="12.75">
      <c r="A38" s="12" t="s">
        <v>178</v>
      </c>
      <c r="B38" s="12">
        <v>75</v>
      </c>
    </row>
    <row r="39" spans="1:9" ht="12.75">
      <c r="A39" s="12" t="s">
        <v>179</v>
      </c>
      <c r="B39" s="12">
        <v>22</v>
      </c>
    </row>
    <row r="40" spans="1:9" ht="12.75">
      <c r="A40" s="12" t="s">
        <v>180</v>
      </c>
      <c r="B40" s="12">
        <v>128</v>
      </c>
    </row>
    <row r="41" spans="1:9" ht="12.75">
      <c r="A41" s="12" t="s">
        <v>181</v>
      </c>
      <c r="B41" s="12">
        <v>30</v>
      </c>
    </row>
    <row r="42" spans="1:9" ht="12.75">
      <c r="A42" s="12" t="s">
        <v>182</v>
      </c>
      <c r="B42" s="12">
        <v>62</v>
      </c>
    </row>
    <row r="43" spans="1:9" ht="12.75">
      <c r="A43" s="12" t="s">
        <v>183</v>
      </c>
      <c r="B43" s="12">
        <v>383</v>
      </c>
    </row>
    <row r="45" spans="1:9" ht="12.75">
      <c r="A45" s="35" t="s">
        <v>184</v>
      </c>
      <c r="B45" s="31"/>
      <c r="C45" s="31"/>
      <c r="D45" s="31"/>
      <c r="H45" s="23"/>
      <c r="I45" s="23"/>
    </row>
    <row r="46" spans="1:9" s="22" customFormat="1" ht="12.75">
      <c r="A46" s="21"/>
      <c r="B46" s="12" t="s">
        <v>213</v>
      </c>
      <c r="C46" s="18" t="s">
        <v>214</v>
      </c>
      <c r="D46" s="18" t="s">
        <v>215</v>
      </c>
      <c r="H46" s="12" t="s">
        <v>214</v>
      </c>
      <c r="I46" s="12" t="s">
        <v>215</v>
      </c>
    </row>
    <row r="47" spans="1:9" ht="12.75">
      <c r="A47" s="12" t="s">
        <v>185</v>
      </c>
      <c r="B47" s="12">
        <v>21</v>
      </c>
      <c r="C47" s="18">
        <v>12</v>
      </c>
      <c r="D47" s="18">
        <v>350</v>
      </c>
      <c r="H47" s="12">
        <v>12</v>
      </c>
      <c r="I47" s="12">
        <v>350</v>
      </c>
    </row>
    <row r="48" spans="1:9" ht="12.75">
      <c r="A48" s="12" t="s">
        <v>186</v>
      </c>
      <c r="B48" s="12">
        <v>29</v>
      </c>
      <c r="C48" s="18">
        <v>124</v>
      </c>
      <c r="D48" s="18">
        <v>230</v>
      </c>
      <c r="H48" s="12">
        <v>124</v>
      </c>
      <c r="I48" s="12">
        <v>230</v>
      </c>
    </row>
    <row r="49" spans="1:9" ht="12.75">
      <c r="A49" s="12" t="s">
        <v>187</v>
      </c>
      <c r="B49" s="12">
        <v>17</v>
      </c>
      <c r="C49" s="18">
        <v>38</v>
      </c>
      <c r="D49" s="18">
        <v>328</v>
      </c>
      <c r="H49" s="12">
        <v>38</v>
      </c>
      <c r="I49" s="12">
        <v>328</v>
      </c>
    </row>
    <row r="50" spans="1:9" ht="12.75">
      <c r="A50" s="12" t="s">
        <v>188</v>
      </c>
      <c r="B50" s="12">
        <v>21</v>
      </c>
      <c r="C50" s="18">
        <v>22</v>
      </c>
      <c r="D50" s="18">
        <v>340</v>
      </c>
      <c r="H50" s="12">
        <v>22</v>
      </c>
      <c r="I50" s="12">
        <v>340</v>
      </c>
    </row>
    <row r="51" spans="1:9" ht="12.75">
      <c r="A51" s="12" t="s">
        <v>189</v>
      </c>
      <c r="B51" s="12">
        <v>37</v>
      </c>
      <c r="C51" s="18">
        <v>111</v>
      </c>
      <c r="D51" s="18">
        <v>235</v>
      </c>
      <c r="H51" s="12">
        <v>111</v>
      </c>
      <c r="I51" s="12">
        <v>235</v>
      </c>
    </row>
    <row r="55" spans="1:9" ht="12.75">
      <c r="A55" s="35" t="s">
        <v>190</v>
      </c>
      <c r="B55" s="31"/>
      <c r="C55" s="31"/>
      <c r="H55" s="23"/>
      <c r="I55" s="23"/>
    </row>
    <row r="56" spans="1:9" s="17" customFormat="1" ht="12.75">
      <c r="A56" s="21"/>
      <c r="B56" s="12" t="s">
        <v>216</v>
      </c>
      <c r="C56" s="18" t="s">
        <v>217</v>
      </c>
      <c r="D56" s="18" t="s">
        <v>218</v>
      </c>
      <c r="H56" s="12" t="s">
        <v>217</v>
      </c>
      <c r="I56" s="12" t="s">
        <v>218</v>
      </c>
    </row>
    <row r="57" spans="1:9" ht="12.75">
      <c r="A57" s="12" t="s">
        <v>191</v>
      </c>
      <c r="B57" s="12">
        <v>53</v>
      </c>
      <c r="C57" s="18">
        <v>216</v>
      </c>
      <c r="D57" s="18">
        <v>114</v>
      </c>
      <c r="H57" s="12">
        <v>216</v>
      </c>
      <c r="I57" s="12">
        <v>114</v>
      </c>
    </row>
    <row r="58" spans="1:9" ht="12.75">
      <c r="A58" s="12" t="s">
        <v>192</v>
      </c>
      <c r="B58" s="12">
        <v>57</v>
      </c>
      <c r="C58" s="18">
        <v>222</v>
      </c>
      <c r="D58" s="18">
        <v>104</v>
      </c>
      <c r="H58" s="12">
        <v>222</v>
      </c>
      <c r="I58" s="12">
        <v>104</v>
      </c>
    </row>
    <row r="59" spans="1:9" ht="12.75">
      <c r="A59" s="12" t="s">
        <v>193</v>
      </c>
      <c r="B59" s="12">
        <v>16</v>
      </c>
      <c r="C59" s="18">
        <v>45</v>
      </c>
      <c r="D59" s="18">
        <v>322</v>
      </c>
      <c r="H59" s="12">
        <v>45</v>
      </c>
      <c r="I59" s="12">
        <v>322</v>
      </c>
    </row>
    <row r="60" spans="1:9" ht="12.75">
      <c r="A60" s="12" t="s">
        <v>194</v>
      </c>
      <c r="B60" s="12">
        <v>15</v>
      </c>
      <c r="C60" s="18">
        <v>82</v>
      </c>
      <c r="D60" s="18">
        <v>286</v>
      </c>
      <c r="H60" s="12">
        <v>82</v>
      </c>
      <c r="I60" s="12">
        <v>286</v>
      </c>
    </row>
    <row r="61" spans="1:9" ht="12.75">
      <c r="A61" s="12" t="s">
        <v>195</v>
      </c>
      <c r="B61" s="12">
        <v>8</v>
      </c>
      <c r="C61" s="18">
        <v>47</v>
      </c>
      <c r="D61" s="18">
        <v>328</v>
      </c>
      <c r="H61" s="12">
        <v>47</v>
      </c>
      <c r="I61" s="12">
        <v>328</v>
      </c>
    </row>
    <row r="62" spans="1:9" ht="12.75">
      <c r="A62" s="12" t="s">
        <v>196</v>
      </c>
      <c r="B62" s="12">
        <v>18</v>
      </c>
      <c r="C62" s="18">
        <v>100</v>
      </c>
      <c r="D62" s="18">
        <v>265</v>
      </c>
      <c r="H62" s="12">
        <v>100</v>
      </c>
      <c r="I62" s="12">
        <v>265</v>
      </c>
    </row>
    <row r="63" spans="1:9" ht="12.75">
      <c r="A63" s="12" t="s">
        <v>197</v>
      </c>
      <c r="B63" s="12">
        <v>9</v>
      </c>
      <c r="C63" s="18">
        <v>39</v>
      </c>
      <c r="D63" s="18">
        <v>335</v>
      </c>
      <c r="H63" s="12">
        <v>39</v>
      </c>
      <c r="I63" s="12">
        <v>335</v>
      </c>
    </row>
    <row r="65" spans="1:5" ht="12.75">
      <c r="A65" s="35" t="s">
        <v>198</v>
      </c>
      <c r="B65" s="31"/>
      <c r="C65" s="31"/>
      <c r="D65" s="31"/>
      <c r="E65" s="31"/>
    </row>
    <row r="66" spans="1:5" ht="12.75">
      <c r="A66" s="12" t="s">
        <v>199</v>
      </c>
      <c r="B66" s="12">
        <v>330</v>
      </c>
    </row>
    <row r="67" spans="1:5" ht="12.75">
      <c r="A67" s="12" t="s">
        <v>200</v>
      </c>
      <c r="B67" s="12">
        <v>25</v>
      </c>
    </row>
    <row r="68" spans="1:5" ht="12.75">
      <c r="A68" s="12" t="s">
        <v>201</v>
      </c>
      <c r="B68" s="12">
        <v>11</v>
      </c>
    </row>
    <row r="69" spans="1:5" ht="12.75">
      <c r="A69" s="12" t="s">
        <v>202</v>
      </c>
      <c r="B69" s="12">
        <v>17</v>
      </c>
    </row>
  </sheetData>
  <mergeCells count="10">
    <mergeCell ref="A45:D45"/>
    <mergeCell ref="A55:C55"/>
    <mergeCell ref="A65:E65"/>
    <mergeCell ref="A1:G1"/>
    <mergeCell ref="A5:G5"/>
    <mergeCell ref="A9:G9"/>
    <mergeCell ref="A15:G15"/>
    <mergeCell ref="A25:G25"/>
    <mergeCell ref="A32:G32"/>
    <mergeCell ref="A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</vt:lpstr>
      <vt:lpstr>Bloque 2</vt:lpstr>
      <vt:lpstr>Bloque 3</vt:lpstr>
      <vt:lpstr>Bloque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USER-Lucero</cp:lastModifiedBy>
  <dcterms:modified xsi:type="dcterms:W3CDTF">2024-06-20T22:00:31Z</dcterms:modified>
</cp:coreProperties>
</file>